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655" windowHeight="10440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Q13" i="8" l="1"/>
  <c r="R20" i="8"/>
  <c r="R30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5" i="8"/>
  <c r="R14" i="8" s="1"/>
  <c r="R13" i="8" l="1"/>
  <c r="Q15" i="8"/>
  <c r="Q14" i="8" s="1"/>
  <c r="Q29" i="8"/>
  <c r="Q28" i="8" s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<sst xmlns="http://schemas.openxmlformats.org/spreadsheetml/2006/main" count="288" uniqueCount="48">
  <si>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</si>
  <si>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</si>
  <si>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</si>
  <si>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</si>
  <si>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</si>
  <si>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</si>
  <si>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</si>
  <si>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</si>
  <si>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</si>
  <si>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</si>
  <si>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</si>
  <si>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</si>
  <si>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</si>
  <si>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</si>
  <si>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</si>
  <si>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</si>
  <si>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</si>
  <si>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</si>
  <si>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</si>
  <si>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</si>
  <si>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</si>
  <si>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</si>
  <si>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</si>
  <si>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</si>
  <si>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</si>
  <si>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</si>
  <si>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</si>
  <si>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</si>
  <si>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</si>
  <si>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</si>
  <si>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</si>
  <si>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</si>
  <si>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</si>
  <si>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</si>
  <si>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</si>
  <si>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</si>
  <si>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</si>
  <si>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</si>
  <si>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</si>
  <si>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Площадь благоустраиваемой дворовой территории (ремонт а/б покрытия), кв. 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</si>
  <si>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</si>
  <si>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</si>
  <si>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</si>
  <si>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</si>
  <si>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</si>
  <si>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</si>
  <si>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</si>
  <si>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 xml:space="preserve">Приложение 3
к постановлению Администрации города Твери
от «26» октября  2022 № 1083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</si>
</sst>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="110" zoomScaleNormal="90" zoomScaleSheetLayoutView="110" zoomScalePageLayoutView="62" workbookViewId="0">
      <selection sqref="A1:Z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7.5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39</v>
      </c>
      <c r="V11" s="56" t="s">
        <v>43</v>
      </c>
      <c r="W11" s="56" t="s">
        <v>37</v>
      </c>
      <c r="X11" s="56" t="s">
        <v>38</v>
      </c>
      <c r="Y11" s="56" t="s">
        <v>45</v>
      </c>
      <c r="Z11" s="56" t="s">
        <v>44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/>
      <c r="Z12" s="48">
        <v>24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11324.7</v>
      </c>
      <c r="R13" s="45">
        <f t="shared" ref="R13:T13" si="0">R14+R28+R33+R23</f>
        <v>3951.8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5634.9</v>
      </c>
      <c r="R14" s="16">
        <f t="shared" ref="R14:T14" si="1">R15+R19</f>
        <v>1673.3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59"/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59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59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59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3314.5</v>
      </c>
      <c r="R19" s="3">
        <f t="shared" ref="R19:T19" si="4">SUM(R20:R22)</f>
        <v>1225.5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1225.5</v>
      </c>
      <c r="R20" s="2">
        <f>909.5+316</f>
        <v>1225.5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41</v>
      </c>
      <c r="P23" s="27"/>
      <c r="Q23" s="26">
        <f>Q24</f>
        <v>909.7</v>
      </c>
      <c r="R23" s="26">
        <f>R24</f>
        <v>530.5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42</v>
      </c>
      <c r="P24" s="31">
        <f>SUM(P25:P27)</f>
        <v>1088.3</v>
      </c>
      <c r="Q24" s="31">
        <f>SUM(R24:T24)</f>
        <v>909.7</v>
      </c>
      <c r="R24" s="53">
        <f t="shared" ref="R24:T24" si="5">SUM(R25:R27)</f>
        <v>530.5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7</v>
      </c>
      <c r="C25" s="43" t="s">
        <v>1</v>
      </c>
      <c r="D25" s="43" t="s">
        <v>13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530.5</v>
      </c>
      <c r="R25" s="52">
        <v>530.5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7</v>
      </c>
      <c r="C26" s="43" t="s">
        <v>1</v>
      </c>
      <c r="D26" s="43" t="s">
        <v>13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7</v>
      </c>
      <c r="C27" s="43" t="s">
        <v>1</v>
      </c>
      <c r="D27" s="43" t="s">
        <v>13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2062.1</v>
      </c>
      <c r="R28" s="26">
        <f>R29</f>
        <v>1024.7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2062.1</v>
      </c>
      <c r="R29" s="3">
        <f t="shared" ref="R29:T29" si="6">SUM(R30:R32)</f>
        <v>1024.7</v>
      </c>
      <c r="S29" s="3">
        <f t="shared" si="6"/>
        <v>600</v>
      </c>
      <c r="T29" s="3">
        <f t="shared" si="6"/>
        <v>437.4</v>
      </c>
      <c r="U29" s="61">
        <v>945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1024.7</v>
      </c>
      <c r="R30" s="2">
        <f>987.7+37</f>
        <v>1024.7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833.4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466.9</v>
      </c>
      <c r="R39" s="2">
        <v>466.9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46</v>
      </c>
    </row>
    <row r="43" spans="1:27" ht="41.45" customHeight="1" x14ac:dyDescent="0.25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2022-10-26T14:05:35Z</dcterms:modified>
</cp:coreProperties>
</file>